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50CCE77D-2D17-4A0F-8B3E-517B4E55735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29" i="1"/>
  <c r="F39" i="1"/>
  <c r="F37" i="1"/>
  <c r="F32" i="1"/>
  <c r="F45" i="1" l="1"/>
  <c r="F44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3" i="1"/>
  <c r="F42" i="1"/>
  <c r="F41" i="1"/>
  <c r="F40" i="1"/>
  <c r="F38" i="1"/>
  <c r="F36" i="1"/>
  <c r="F35" i="1"/>
  <c r="F34" i="1"/>
  <c r="F33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2" i="1"/>
  <c r="F11" i="1"/>
  <c r="F10" i="1"/>
  <c r="F59" i="1" l="1"/>
</calcChain>
</file>

<file path=xl/sharedStrings.xml><?xml version="1.0" encoding="utf-8"?>
<sst xmlns="http://schemas.openxmlformats.org/spreadsheetml/2006/main" count="163" uniqueCount="119">
  <si>
    <t>Red. br.</t>
  </si>
  <si>
    <t>Opis robe</t>
  </si>
  <si>
    <t>Jed. mjera</t>
  </si>
  <si>
    <t>Okvir. god. količi.</t>
  </si>
  <si>
    <t>Alkohol medicinski 70%</t>
  </si>
  <si>
    <t>lit</t>
  </si>
  <si>
    <t>kom</t>
  </si>
  <si>
    <t>Belobaza a 4/1</t>
  </si>
  <si>
    <t>kg</t>
  </si>
  <si>
    <t>Dolokain gel 25 gr.</t>
  </si>
  <si>
    <t xml:space="preserve">Durapore </t>
  </si>
  <si>
    <t>Dermazin krema 50g</t>
  </si>
  <si>
    <t>Fiziološka otopina 0.9% 500ml</t>
  </si>
  <si>
    <t>Folija na kolutu za sterilizaciju 20 cm*200m</t>
  </si>
  <si>
    <t>Gaza bale a 100 nesterilna 80*100</t>
  </si>
  <si>
    <t>Gaza vazelinska 10x10</t>
  </si>
  <si>
    <t xml:space="preserve">Gel za ultrazvuk </t>
  </si>
  <si>
    <t>kut</t>
  </si>
  <si>
    <t>Glukoza 5% 500 ml</t>
  </si>
  <si>
    <t>Hidrogen 3%</t>
  </si>
  <si>
    <t>Igle 0,8 * 40 a 100 zelene</t>
  </si>
  <si>
    <t>Indikator tr. Autoklav para 19 mm*55 mm 3 m</t>
  </si>
  <si>
    <t>Indikator tr. Suha sterilizacija 19 mm*55 mm 3 m</t>
  </si>
  <si>
    <t>Kateter nelaton</t>
  </si>
  <si>
    <t>Kateter urinski CH 20 Foly</t>
  </si>
  <si>
    <t>Lupocet tbl 20x500mg</t>
  </si>
  <si>
    <t>Maska kirurška s gumicom 50/1</t>
  </si>
  <si>
    <t>pak</t>
  </si>
  <si>
    <t>Mini Spike 1 BB (pretakač)</t>
  </si>
  <si>
    <t>Mrežica virifiks br. 5 a 25 m</t>
  </si>
  <si>
    <t>Parafinsko ulje</t>
  </si>
  <si>
    <t>Platno gumirano 90 cm * 10 m</t>
  </si>
  <si>
    <t>Set za infuziju</t>
  </si>
  <si>
    <t>Set za kisik</t>
  </si>
  <si>
    <t>Šprica 2 ml a 100</t>
  </si>
  <si>
    <t>Šprica 5 ml a 100</t>
  </si>
  <si>
    <t>Šprica 10 ml a 100</t>
  </si>
  <si>
    <t>Šprica 20 ml a100</t>
  </si>
  <si>
    <t>Šprica s nastavkom 50 ml a 100</t>
  </si>
  <si>
    <t>Toplomjer humani</t>
  </si>
  <si>
    <t xml:space="preserve">Plastični nastavak za vacutainer </t>
  </si>
  <si>
    <t>Vata sanitetska a 1 kg</t>
  </si>
  <si>
    <t>Veneflex sistem 07</t>
  </si>
  <si>
    <t>Vrećica za urin sa ispustom 2l</t>
  </si>
  <si>
    <t>Zavoj kaliko 8*5</t>
  </si>
  <si>
    <t>Zavoj elastični 8*5</t>
  </si>
  <si>
    <t>PDV</t>
  </si>
  <si>
    <t>POTPIS OVLAŠTENE OSOBE PONUDITELJA  I OVJERA</t>
  </si>
  <si>
    <t>Predmet nabave: Materijal za zdravstvenu zaštitu</t>
  </si>
  <si>
    <t>CPV oznaka:  33140000-3</t>
  </si>
  <si>
    <t>DOM ZA STARIJE OSOBE MAKSIMIR</t>
  </si>
  <si>
    <t>ZAGREB, Hegedušićeva 20</t>
  </si>
  <si>
    <t>TROŠKOVNIK</t>
  </si>
  <si>
    <t>2.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</si>
  <si>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</si>
  <si>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</si>
  <si>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</si>
  <si>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</si>
  <si>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</si>
  <si>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</si>
  <si>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</si>
  <si>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</si>
  <si>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</si>
  <si>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</si>
  <si>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</si>
  <si>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</si>
  <si>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</si>
  <si>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</si>
  <si>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</si>
  <si>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</si>
  <si>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</si>
  <si>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</si>
  <si>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</si>
  <si>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</si>
  <si>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</si>
  <si>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</si>
  <si>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</si>
  <si>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</si>
  <si>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</si>
  <si>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</si>
  <si>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</si>
  <si>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</si>
  <si>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</si>
  <si>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</si>
  <si>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</si>
  <si>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</si>
  <si>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</si>
  <si>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</si>
  <si>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</si>
  <si>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</si>
  <si>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</si>
  <si>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</si>
  <si>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</si>
  <si>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</si>
  <si>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Drobilica za tablete</t>
  </si>
  <si>
    <t>Rezač za tablete</t>
  </si>
  <si>
    <t>Baby sistem za vađenje krvi (vacutainer)</t>
  </si>
  <si>
    <t>Vata celulozna 1kg (staničevina)</t>
  </si>
  <si>
    <t>Jed.cijena u eurima</t>
  </si>
  <si>
    <t xml:space="preserve">Ukupna cijena u eurima                       </t>
  </si>
  <si>
    <t>Ukupna cijena bez PDV-a</t>
  </si>
  <si>
    <t>Ukupna cijena  sa PDV-om</t>
  </si>
  <si>
    <t xml:space="preserve">Safety System with removable PRN a 25       </t>
  </si>
  <si>
    <r>
      <rPr>
        <sz val="8"/>
        <color theme="1"/>
        <rFont val="Arial"/>
        <family val="2"/>
        <charset val="238"/>
      </rPr>
      <t xml:space="preserve">Prozirni povoj s okvirom Tegaderm 1633I.V. 7x8,5 a 100 </t>
    </r>
    <r>
      <rPr>
        <sz val="11"/>
        <color theme="1"/>
        <rFont val="Calibri"/>
        <family val="2"/>
        <charset val="238"/>
        <scheme val="minor"/>
      </rPr>
      <t xml:space="preserve">                     </t>
    </r>
  </si>
  <si>
    <t>42.</t>
  </si>
  <si>
    <t>43.</t>
  </si>
  <si>
    <t>Kateter sukcijski CH 14 jednokratni</t>
  </si>
  <si>
    <t>Parafin kruti</t>
  </si>
  <si>
    <t>Pjena za suho pranje tijela 400-500ml</t>
  </si>
  <si>
    <t>Kape za pranje kose i vlasišta Meditex</t>
  </si>
  <si>
    <t>Chirafleks I.V. Cannula 0,7 (24G) x19, 23 ml</t>
  </si>
  <si>
    <t>Chirafleks I.V. Cannula 0,9 (22G) x25, 36 ml</t>
  </si>
  <si>
    <t>44.</t>
  </si>
  <si>
    <t>45.</t>
  </si>
  <si>
    <t>46.</t>
  </si>
  <si>
    <t>47.</t>
  </si>
  <si>
    <t>48.</t>
  </si>
  <si>
    <t>49.</t>
  </si>
  <si>
    <t>stopa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</si>
</sst>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5"/>
  <sheetViews>
    <sheetView tabSelected="1" workbookViewId="0">
      <selection activeCell="L14" sqref="L14"/>
    </sheetView>
  </sheetViews>
  <sheetFormatPr defaultRowHeight="15" x14ac:dyDescent="0.25"/>
  <cols>
    <col min="2" max="2" width="25.5703125" customWidth="1"/>
    <col min="3" max="3" width="6.5703125" customWidth="1"/>
    <col min="4" max="4" width="7.42578125" customWidth="1"/>
    <col min="5" max="5" width="8.7109375" customWidth="1"/>
    <col min="6" max="6" width="14.5703125" customWidth="1"/>
  </cols>
  <sheetData>
    <row r="2" spans="1:7" x14ac:dyDescent="0.25">
      <c r="A2" t="s">
        <v>50</v>
      </c>
    </row>
    <row r="3" spans="1:7" x14ac:dyDescent="0.25">
      <c r="A3" t="s">
        <v>51</v>
      </c>
    </row>
    <row r="4" spans="1:7" x14ac:dyDescent="0.25">
      <c r="A4" s="19" t="s">
        <v>52</v>
      </c>
      <c r="B4" s="20"/>
      <c r="C4" s="20"/>
      <c r="D4" s="20"/>
      <c r="E4" s="20"/>
      <c r="F4" s="10"/>
    </row>
    <row r="6" spans="1:7" x14ac:dyDescent="0.25">
      <c r="A6" t="s">
        <v>48</v>
      </c>
    </row>
    <row r="7" spans="1:7" x14ac:dyDescent="0.25">
      <c r="A7" t="s">
        <v>49</v>
      </c>
    </row>
    <row r="8" spans="1:7" ht="33.75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98</v>
      </c>
      <c r="F8" s="4" t="s">
        <v>99</v>
      </c>
      <c r="G8" s="21" t="s">
        <v>118</v>
      </c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7</v>
      </c>
      <c r="G9" s="22"/>
    </row>
    <row r="10" spans="1:7" ht="15" customHeight="1" x14ac:dyDescent="0.25">
      <c r="A10" s="6" t="s">
        <v>54</v>
      </c>
      <c r="B10" s="6" t="s">
        <v>4</v>
      </c>
      <c r="C10" s="6" t="s">
        <v>5</v>
      </c>
      <c r="D10" s="6">
        <v>6</v>
      </c>
      <c r="E10" s="11"/>
      <c r="F10" s="11">
        <f>SUM(D10*E10)</f>
        <v>0</v>
      </c>
      <c r="G10" s="22"/>
    </row>
    <row r="11" spans="1:7" ht="23.25" customHeight="1" x14ac:dyDescent="0.25">
      <c r="A11" s="6" t="s">
        <v>53</v>
      </c>
      <c r="B11" s="6" t="s">
        <v>96</v>
      </c>
      <c r="C11" s="7" t="s">
        <v>6</v>
      </c>
      <c r="D11" s="7">
        <v>600</v>
      </c>
      <c r="E11" s="12"/>
      <c r="F11" s="11">
        <f t="shared" ref="F11:F58" si="0">SUM(D11*E11)</f>
        <v>0</v>
      </c>
      <c r="G11" s="22"/>
    </row>
    <row r="12" spans="1:7" ht="15" customHeight="1" x14ac:dyDescent="0.25">
      <c r="A12" s="6" t="s">
        <v>55</v>
      </c>
      <c r="B12" s="6" t="s">
        <v>7</v>
      </c>
      <c r="C12" s="6" t="s">
        <v>8</v>
      </c>
      <c r="D12" s="6">
        <v>4</v>
      </c>
      <c r="E12" s="11"/>
      <c r="F12" s="11">
        <f t="shared" si="0"/>
        <v>0</v>
      </c>
      <c r="G12" s="22"/>
    </row>
    <row r="13" spans="1:7" ht="28.5" customHeight="1" x14ac:dyDescent="0.25">
      <c r="A13" s="6" t="s">
        <v>56</v>
      </c>
      <c r="B13" s="6" t="s">
        <v>111</v>
      </c>
      <c r="C13" s="6" t="s">
        <v>6</v>
      </c>
      <c r="D13" s="6">
        <v>200</v>
      </c>
      <c r="E13" s="11"/>
      <c r="F13" s="11">
        <f t="shared" si="0"/>
        <v>0</v>
      </c>
      <c r="G13" s="22"/>
    </row>
    <row r="14" spans="1:7" ht="23.25" customHeight="1" x14ac:dyDescent="0.25">
      <c r="A14" s="6" t="s">
        <v>57</v>
      </c>
      <c r="B14" s="6" t="s">
        <v>110</v>
      </c>
      <c r="C14" s="6" t="s">
        <v>6</v>
      </c>
      <c r="D14" s="6">
        <v>200</v>
      </c>
      <c r="E14" s="11"/>
      <c r="F14" s="11">
        <f t="shared" si="0"/>
        <v>0</v>
      </c>
      <c r="G14" s="22"/>
    </row>
    <row r="15" spans="1:7" ht="15" customHeight="1" x14ac:dyDescent="0.25">
      <c r="A15" s="6" t="s">
        <v>58</v>
      </c>
      <c r="B15" s="6" t="s">
        <v>9</v>
      </c>
      <c r="C15" s="6" t="s">
        <v>6</v>
      </c>
      <c r="D15" s="6">
        <v>2</v>
      </c>
      <c r="E15" s="11"/>
      <c r="F15" s="11">
        <f t="shared" si="0"/>
        <v>0</v>
      </c>
      <c r="G15" s="22"/>
    </row>
    <row r="16" spans="1:7" ht="15" customHeight="1" x14ac:dyDescent="0.25">
      <c r="A16" s="6" t="s">
        <v>59</v>
      </c>
      <c r="B16" s="6" t="s">
        <v>10</v>
      </c>
      <c r="C16" s="6" t="s">
        <v>6</v>
      </c>
      <c r="D16" s="6">
        <v>430</v>
      </c>
      <c r="E16" s="11"/>
      <c r="F16" s="11">
        <f t="shared" si="0"/>
        <v>0</v>
      </c>
      <c r="G16" s="22"/>
    </row>
    <row r="17" spans="1:7" ht="15" customHeight="1" x14ac:dyDescent="0.25">
      <c r="A17" s="6" t="s">
        <v>60</v>
      </c>
      <c r="B17" s="6" t="s">
        <v>11</v>
      </c>
      <c r="C17" s="6" t="s">
        <v>6</v>
      </c>
      <c r="D17" s="6">
        <v>4</v>
      </c>
      <c r="E17" s="11"/>
      <c r="F17" s="11">
        <f t="shared" si="0"/>
        <v>0</v>
      </c>
      <c r="G17" s="22"/>
    </row>
    <row r="18" spans="1:7" ht="15" customHeight="1" x14ac:dyDescent="0.25">
      <c r="A18" s="6" t="s">
        <v>61</v>
      </c>
      <c r="B18" s="6" t="s">
        <v>94</v>
      </c>
      <c r="C18" s="6" t="s">
        <v>6</v>
      </c>
      <c r="D18" s="6">
        <v>6</v>
      </c>
      <c r="E18" s="11"/>
      <c r="F18" s="11">
        <f t="shared" si="0"/>
        <v>0</v>
      </c>
      <c r="G18" s="22"/>
    </row>
    <row r="19" spans="1:7" x14ac:dyDescent="0.25">
      <c r="A19" s="6" t="s">
        <v>62</v>
      </c>
      <c r="B19" s="6" t="s">
        <v>12</v>
      </c>
      <c r="C19" s="6" t="s">
        <v>6</v>
      </c>
      <c r="D19" s="8">
        <v>1600</v>
      </c>
      <c r="E19" s="11"/>
      <c r="F19" s="11">
        <f t="shared" si="0"/>
        <v>0</v>
      </c>
      <c r="G19" s="22"/>
    </row>
    <row r="20" spans="1:7" ht="24" customHeight="1" x14ac:dyDescent="0.25">
      <c r="A20" s="6" t="s">
        <v>63</v>
      </c>
      <c r="B20" s="6" t="s">
        <v>13</v>
      </c>
      <c r="C20" s="6" t="s">
        <v>6</v>
      </c>
      <c r="D20" s="6">
        <v>6</v>
      </c>
      <c r="E20" s="11"/>
      <c r="F20" s="11">
        <f t="shared" si="0"/>
        <v>0</v>
      </c>
      <c r="G20" s="22"/>
    </row>
    <row r="21" spans="1:7" ht="15" customHeight="1" x14ac:dyDescent="0.25">
      <c r="A21" s="6" t="s">
        <v>64</v>
      </c>
      <c r="B21" s="6" t="s">
        <v>14</v>
      </c>
      <c r="C21" s="6" t="s">
        <v>6</v>
      </c>
      <c r="D21" s="6">
        <v>40</v>
      </c>
      <c r="E21" s="11"/>
      <c r="F21" s="11">
        <f t="shared" si="0"/>
        <v>0</v>
      </c>
      <c r="G21" s="22"/>
    </row>
    <row r="22" spans="1:7" ht="15" customHeight="1" x14ac:dyDescent="0.25">
      <c r="A22" s="6" t="s">
        <v>65</v>
      </c>
      <c r="B22" s="6" t="s">
        <v>15</v>
      </c>
      <c r="C22" s="6" t="s">
        <v>17</v>
      </c>
      <c r="D22" s="6">
        <v>40</v>
      </c>
      <c r="E22" s="11"/>
      <c r="F22" s="11">
        <f t="shared" si="0"/>
        <v>0</v>
      </c>
      <c r="G22" s="22"/>
    </row>
    <row r="23" spans="1:7" ht="15" customHeight="1" x14ac:dyDescent="0.25">
      <c r="A23" s="6" t="s">
        <v>66</v>
      </c>
      <c r="B23" s="6" t="s">
        <v>16</v>
      </c>
      <c r="C23" s="6" t="s">
        <v>5</v>
      </c>
      <c r="D23" s="6">
        <v>10</v>
      </c>
      <c r="E23" s="11"/>
      <c r="F23" s="11">
        <f t="shared" si="0"/>
        <v>0</v>
      </c>
      <c r="G23" s="22"/>
    </row>
    <row r="24" spans="1:7" ht="15" customHeight="1" x14ac:dyDescent="0.25">
      <c r="A24" s="6" t="s">
        <v>67</v>
      </c>
      <c r="B24" s="6" t="s">
        <v>18</v>
      </c>
      <c r="C24" s="6" t="s">
        <v>6</v>
      </c>
      <c r="D24" s="6">
        <v>250</v>
      </c>
      <c r="E24" s="11"/>
      <c r="F24" s="11">
        <f t="shared" si="0"/>
        <v>0</v>
      </c>
      <c r="G24" s="22"/>
    </row>
    <row r="25" spans="1:7" ht="15" customHeight="1" x14ac:dyDescent="0.25">
      <c r="A25" s="6" t="s">
        <v>68</v>
      </c>
      <c r="B25" s="6" t="s">
        <v>19</v>
      </c>
      <c r="C25" s="6" t="s">
        <v>6</v>
      </c>
      <c r="D25" s="6">
        <v>3</v>
      </c>
      <c r="E25" s="11"/>
      <c r="F25" s="11">
        <f t="shared" si="0"/>
        <v>0</v>
      </c>
      <c r="G25" s="22"/>
    </row>
    <row r="26" spans="1:7" ht="15" customHeight="1" x14ac:dyDescent="0.25">
      <c r="A26" s="6" t="s">
        <v>69</v>
      </c>
      <c r="B26" s="6" t="s">
        <v>20</v>
      </c>
      <c r="C26" s="6" t="s">
        <v>17</v>
      </c>
      <c r="D26" s="6">
        <v>20</v>
      </c>
      <c r="E26" s="11"/>
      <c r="F26" s="11">
        <f t="shared" si="0"/>
        <v>0</v>
      </c>
      <c r="G26" s="22"/>
    </row>
    <row r="27" spans="1:7" ht="26.25" customHeight="1" x14ac:dyDescent="0.25">
      <c r="A27" s="6" t="s">
        <v>70</v>
      </c>
      <c r="B27" s="6" t="s">
        <v>21</v>
      </c>
      <c r="C27" s="6" t="s">
        <v>6</v>
      </c>
      <c r="D27" s="6">
        <v>4</v>
      </c>
      <c r="E27" s="11"/>
      <c r="F27" s="11">
        <f t="shared" si="0"/>
        <v>0</v>
      </c>
      <c r="G27" s="22"/>
    </row>
    <row r="28" spans="1:7" ht="24.75" customHeight="1" x14ac:dyDescent="0.25">
      <c r="A28" s="6" t="s">
        <v>71</v>
      </c>
      <c r="B28" s="6" t="s">
        <v>22</v>
      </c>
      <c r="C28" s="6" t="s">
        <v>6</v>
      </c>
      <c r="D28" s="6">
        <v>2</v>
      </c>
      <c r="E28" s="11"/>
      <c r="F28" s="11">
        <f t="shared" si="0"/>
        <v>0</v>
      </c>
      <c r="G28" s="22"/>
    </row>
    <row r="29" spans="1:7" ht="24.75" customHeight="1" x14ac:dyDescent="0.25">
      <c r="A29" s="6" t="s">
        <v>72</v>
      </c>
      <c r="B29" s="6" t="s">
        <v>109</v>
      </c>
      <c r="C29" s="6" t="s">
        <v>6</v>
      </c>
      <c r="D29" s="6">
        <v>200</v>
      </c>
      <c r="E29" s="11"/>
      <c r="F29" s="11">
        <f t="shared" si="0"/>
        <v>0</v>
      </c>
      <c r="G29" s="22"/>
    </row>
    <row r="30" spans="1:7" ht="15" customHeight="1" x14ac:dyDescent="0.25">
      <c r="A30" s="6" t="s">
        <v>73</v>
      </c>
      <c r="B30" s="6" t="s">
        <v>23</v>
      </c>
      <c r="C30" s="6" t="s">
        <v>6</v>
      </c>
      <c r="D30" s="6">
        <v>10</v>
      </c>
      <c r="E30" s="11"/>
      <c r="F30" s="11">
        <f t="shared" si="0"/>
        <v>0</v>
      </c>
      <c r="G30" s="22"/>
    </row>
    <row r="31" spans="1:7" ht="15" customHeight="1" x14ac:dyDescent="0.25">
      <c r="A31" s="6" t="s">
        <v>74</v>
      </c>
      <c r="B31" s="6" t="s">
        <v>24</v>
      </c>
      <c r="C31" s="6" t="s">
        <v>6</v>
      </c>
      <c r="D31" s="6">
        <v>150</v>
      </c>
      <c r="E31" s="11"/>
      <c r="F31" s="11">
        <f t="shared" si="0"/>
        <v>0</v>
      </c>
      <c r="G31" s="22"/>
    </row>
    <row r="32" spans="1:7" ht="15" customHeight="1" x14ac:dyDescent="0.25">
      <c r="A32" s="6" t="s">
        <v>75</v>
      </c>
      <c r="B32" s="6" t="s">
        <v>106</v>
      </c>
      <c r="C32" s="6" t="s">
        <v>6</v>
      </c>
      <c r="D32" s="6">
        <v>200</v>
      </c>
      <c r="E32" s="11"/>
      <c r="F32" s="11">
        <f t="shared" si="0"/>
        <v>0</v>
      </c>
      <c r="G32" s="22"/>
    </row>
    <row r="33" spans="1:7" ht="15" customHeight="1" x14ac:dyDescent="0.25">
      <c r="A33" s="6" t="s">
        <v>76</v>
      </c>
      <c r="B33" s="6" t="s">
        <v>25</v>
      </c>
      <c r="C33" s="6" t="s">
        <v>17</v>
      </c>
      <c r="D33" s="6">
        <v>140</v>
      </c>
      <c r="E33" s="11"/>
      <c r="F33" s="11">
        <f t="shared" si="0"/>
        <v>0</v>
      </c>
      <c r="G33" s="22"/>
    </row>
    <row r="34" spans="1:7" ht="15" customHeight="1" x14ac:dyDescent="0.25">
      <c r="A34" s="6" t="s">
        <v>77</v>
      </c>
      <c r="B34" s="6" t="s">
        <v>26</v>
      </c>
      <c r="C34" s="6" t="s">
        <v>27</v>
      </c>
      <c r="D34" s="6">
        <v>20</v>
      </c>
      <c r="E34" s="11"/>
      <c r="F34" s="11">
        <f t="shared" si="0"/>
        <v>0</v>
      </c>
      <c r="G34" s="22"/>
    </row>
    <row r="35" spans="1:7" ht="15" customHeight="1" x14ac:dyDescent="0.25">
      <c r="A35" s="6" t="s">
        <v>78</v>
      </c>
      <c r="B35" s="6" t="s">
        <v>28</v>
      </c>
      <c r="C35" s="6" t="s">
        <v>6</v>
      </c>
      <c r="D35" s="6">
        <v>150</v>
      </c>
      <c r="E35" s="11"/>
      <c r="F35" s="11">
        <f t="shared" si="0"/>
        <v>0</v>
      </c>
      <c r="G35" s="22"/>
    </row>
    <row r="36" spans="1:7" ht="15" customHeight="1" x14ac:dyDescent="0.25">
      <c r="A36" s="6" t="s">
        <v>79</v>
      </c>
      <c r="B36" s="6" t="s">
        <v>29</v>
      </c>
      <c r="C36" s="6" t="s">
        <v>6</v>
      </c>
      <c r="D36" s="6">
        <v>5</v>
      </c>
      <c r="E36" s="11"/>
      <c r="F36" s="11">
        <f t="shared" si="0"/>
        <v>0</v>
      </c>
      <c r="G36" s="22"/>
    </row>
    <row r="37" spans="1:7" ht="15" customHeight="1" x14ac:dyDescent="0.25">
      <c r="A37" s="6" t="s">
        <v>80</v>
      </c>
      <c r="B37" s="6" t="s">
        <v>107</v>
      </c>
      <c r="C37" s="6" t="s">
        <v>8</v>
      </c>
      <c r="D37" s="6">
        <v>30</v>
      </c>
      <c r="E37" s="11"/>
      <c r="F37" s="11">
        <f t="shared" si="0"/>
        <v>0</v>
      </c>
      <c r="G37" s="22"/>
    </row>
    <row r="38" spans="1:7" ht="15" customHeight="1" x14ac:dyDescent="0.25">
      <c r="A38" s="6" t="s">
        <v>81</v>
      </c>
      <c r="B38" s="7" t="s">
        <v>30</v>
      </c>
      <c r="C38" s="7" t="s">
        <v>5</v>
      </c>
      <c r="D38" s="7">
        <v>1</v>
      </c>
      <c r="E38" s="12"/>
      <c r="F38" s="11">
        <f t="shared" si="0"/>
        <v>0</v>
      </c>
      <c r="G38" s="22"/>
    </row>
    <row r="39" spans="1:7" ht="15" customHeight="1" x14ac:dyDescent="0.25">
      <c r="A39" s="6" t="s">
        <v>82</v>
      </c>
      <c r="B39" s="7" t="s">
        <v>108</v>
      </c>
      <c r="C39" s="7" t="s">
        <v>6</v>
      </c>
      <c r="D39" s="7">
        <v>50</v>
      </c>
      <c r="E39" s="12"/>
      <c r="F39" s="11">
        <f t="shared" si="0"/>
        <v>0</v>
      </c>
      <c r="G39" s="22"/>
    </row>
    <row r="40" spans="1:7" ht="15" customHeight="1" x14ac:dyDescent="0.25">
      <c r="A40" s="6" t="s">
        <v>83</v>
      </c>
      <c r="B40" s="6" t="s">
        <v>31</v>
      </c>
      <c r="C40" s="6" t="s">
        <v>6</v>
      </c>
      <c r="D40" s="6">
        <v>10</v>
      </c>
      <c r="E40" s="11"/>
      <c r="F40" s="11">
        <f t="shared" si="0"/>
        <v>0</v>
      </c>
      <c r="G40" s="22"/>
    </row>
    <row r="41" spans="1:7" ht="15" customHeight="1" x14ac:dyDescent="0.25">
      <c r="A41" s="6" t="s">
        <v>84</v>
      </c>
      <c r="B41" s="6" t="s">
        <v>95</v>
      </c>
      <c r="C41" s="6" t="s">
        <v>6</v>
      </c>
      <c r="D41" s="6">
        <v>3</v>
      </c>
      <c r="E41" s="11"/>
      <c r="F41" s="11">
        <f t="shared" si="0"/>
        <v>0</v>
      </c>
      <c r="G41" s="22"/>
    </row>
    <row r="42" spans="1:7" ht="15" customHeight="1" x14ac:dyDescent="0.25">
      <c r="A42" s="6" t="s">
        <v>85</v>
      </c>
      <c r="B42" s="6" t="s">
        <v>32</v>
      </c>
      <c r="C42" s="6" t="s">
        <v>6</v>
      </c>
      <c r="D42" s="6">
        <v>900</v>
      </c>
      <c r="E42" s="11"/>
      <c r="F42" s="11">
        <f t="shared" si="0"/>
        <v>0</v>
      </c>
      <c r="G42" s="22"/>
    </row>
    <row r="43" spans="1:7" ht="15" customHeight="1" x14ac:dyDescent="0.25">
      <c r="A43" s="6" t="s">
        <v>86</v>
      </c>
      <c r="B43" s="6" t="s">
        <v>33</v>
      </c>
      <c r="C43" s="6" t="s">
        <v>6</v>
      </c>
      <c r="D43" s="6">
        <v>110</v>
      </c>
      <c r="E43" s="11"/>
      <c r="F43" s="11">
        <f t="shared" si="0"/>
        <v>0</v>
      </c>
      <c r="G43" s="22"/>
    </row>
    <row r="44" spans="1:7" ht="24.75" customHeight="1" x14ac:dyDescent="0.25">
      <c r="A44" s="6" t="s">
        <v>87</v>
      </c>
      <c r="B44" s="14" t="s">
        <v>102</v>
      </c>
      <c r="C44" s="6" t="s">
        <v>6</v>
      </c>
      <c r="D44" s="6">
        <v>2</v>
      </c>
      <c r="E44" s="11"/>
      <c r="F44" s="11">
        <f t="shared" si="0"/>
        <v>0</v>
      </c>
      <c r="G44" s="22"/>
    </row>
    <row r="45" spans="1:7" ht="24" customHeight="1" x14ac:dyDescent="0.25">
      <c r="A45" s="6" t="s">
        <v>88</v>
      </c>
      <c r="B45" s="15" t="s">
        <v>103</v>
      </c>
      <c r="C45" s="6" t="s">
        <v>6</v>
      </c>
      <c r="D45" s="6">
        <v>2</v>
      </c>
      <c r="E45" s="11"/>
      <c r="F45" s="11">
        <f t="shared" si="0"/>
        <v>0</v>
      </c>
      <c r="G45" s="22"/>
    </row>
    <row r="46" spans="1:7" ht="15" customHeight="1" x14ac:dyDescent="0.25">
      <c r="A46" s="6" t="s">
        <v>89</v>
      </c>
      <c r="B46" s="6" t="s">
        <v>34</v>
      </c>
      <c r="C46" s="6" t="s">
        <v>27</v>
      </c>
      <c r="D46" s="6">
        <v>10</v>
      </c>
      <c r="E46" s="11"/>
      <c r="F46" s="11">
        <f t="shared" si="0"/>
        <v>0</v>
      </c>
      <c r="G46" s="22"/>
    </row>
    <row r="47" spans="1:7" ht="15" customHeight="1" x14ac:dyDescent="0.25">
      <c r="A47" s="6" t="s">
        <v>90</v>
      </c>
      <c r="B47" s="6" t="s">
        <v>35</v>
      </c>
      <c r="C47" s="6" t="s">
        <v>27</v>
      </c>
      <c r="D47" s="6">
        <v>15</v>
      </c>
      <c r="E47" s="11"/>
      <c r="F47" s="11">
        <f t="shared" si="0"/>
        <v>0</v>
      </c>
      <c r="G47" s="22"/>
    </row>
    <row r="48" spans="1:7" ht="15" customHeight="1" x14ac:dyDescent="0.25">
      <c r="A48" s="6" t="s">
        <v>91</v>
      </c>
      <c r="B48" s="6" t="s">
        <v>36</v>
      </c>
      <c r="C48" s="6" t="s">
        <v>27</v>
      </c>
      <c r="D48" s="6">
        <v>5</v>
      </c>
      <c r="E48" s="11"/>
      <c r="F48" s="11">
        <f t="shared" si="0"/>
        <v>0</v>
      </c>
      <c r="G48" s="22"/>
    </row>
    <row r="49" spans="1:7" ht="15" customHeight="1" x14ac:dyDescent="0.25">
      <c r="A49" s="6" t="s">
        <v>92</v>
      </c>
      <c r="B49" s="6" t="s">
        <v>37</v>
      </c>
      <c r="C49" s="6" t="s">
        <v>27</v>
      </c>
      <c r="D49" s="6">
        <v>25</v>
      </c>
      <c r="E49" s="11"/>
      <c r="F49" s="11">
        <f t="shared" si="0"/>
        <v>0</v>
      </c>
      <c r="G49" s="22"/>
    </row>
    <row r="50" spans="1:7" ht="15" customHeight="1" x14ac:dyDescent="0.25">
      <c r="A50" s="6" t="s">
        <v>93</v>
      </c>
      <c r="B50" s="6" t="s">
        <v>38</v>
      </c>
      <c r="C50" s="6" t="s">
        <v>6</v>
      </c>
      <c r="D50" s="8">
        <v>1200</v>
      </c>
      <c r="E50" s="11"/>
      <c r="F50" s="11">
        <f t="shared" si="0"/>
        <v>0</v>
      </c>
      <c r="G50" s="22"/>
    </row>
    <row r="51" spans="1:7" ht="15" customHeight="1" x14ac:dyDescent="0.25">
      <c r="A51" s="6" t="s">
        <v>104</v>
      </c>
      <c r="B51" s="6" t="s">
        <v>39</v>
      </c>
      <c r="C51" s="6" t="s">
        <v>6</v>
      </c>
      <c r="D51" s="6">
        <v>2</v>
      </c>
      <c r="E51" s="11"/>
      <c r="F51" s="11">
        <f t="shared" si="0"/>
        <v>0</v>
      </c>
      <c r="G51" s="22"/>
    </row>
    <row r="52" spans="1:7" ht="15" customHeight="1" x14ac:dyDescent="0.25">
      <c r="A52" s="6" t="s">
        <v>105</v>
      </c>
      <c r="B52" s="6" t="s">
        <v>40</v>
      </c>
      <c r="C52" s="6" t="s">
        <v>6</v>
      </c>
      <c r="D52" s="6">
        <v>50</v>
      </c>
      <c r="E52" s="11"/>
      <c r="F52" s="11">
        <f t="shared" si="0"/>
        <v>0</v>
      </c>
      <c r="G52" s="22"/>
    </row>
    <row r="53" spans="1:7" ht="15" customHeight="1" x14ac:dyDescent="0.25">
      <c r="A53" s="6" t="s">
        <v>112</v>
      </c>
      <c r="B53" s="6" t="s">
        <v>97</v>
      </c>
      <c r="C53" s="6" t="s">
        <v>6</v>
      </c>
      <c r="D53" s="6">
        <v>230</v>
      </c>
      <c r="E53" s="11"/>
      <c r="F53" s="11">
        <f t="shared" si="0"/>
        <v>0</v>
      </c>
      <c r="G53" s="22"/>
    </row>
    <row r="54" spans="1:7" ht="15" customHeight="1" x14ac:dyDescent="0.25">
      <c r="A54" s="6" t="s">
        <v>113</v>
      </c>
      <c r="B54" s="6" t="s">
        <v>41</v>
      </c>
      <c r="C54" s="6" t="s">
        <v>6</v>
      </c>
      <c r="D54" s="6">
        <v>15</v>
      </c>
      <c r="E54" s="11"/>
      <c r="F54" s="11">
        <f t="shared" si="0"/>
        <v>0</v>
      </c>
      <c r="G54" s="22"/>
    </row>
    <row r="55" spans="1:7" ht="15" customHeight="1" x14ac:dyDescent="0.25">
      <c r="A55" s="6" t="s">
        <v>114</v>
      </c>
      <c r="B55" s="6" t="s">
        <v>42</v>
      </c>
      <c r="C55" s="6" t="s">
        <v>6</v>
      </c>
      <c r="D55" s="6">
        <v>340</v>
      </c>
      <c r="E55" s="11"/>
      <c r="F55" s="11">
        <f t="shared" si="0"/>
        <v>0</v>
      </c>
      <c r="G55" s="22"/>
    </row>
    <row r="56" spans="1:7" ht="15" customHeight="1" x14ac:dyDescent="0.25">
      <c r="A56" s="6" t="s">
        <v>115</v>
      </c>
      <c r="B56" s="6" t="s">
        <v>43</v>
      </c>
      <c r="C56" s="6" t="s">
        <v>6</v>
      </c>
      <c r="D56" s="6">
        <v>200</v>
      </c>
      <c r="E56" s="11"/>
      <c r="F56" s="11">
        <f t="shared" si="0"/>
        <v>0</v>
      </c>
      <c r="G56" s="22"/>
    </row>
    <row r="57" spans="1:7" ht="15" customHeight="1" x14ac:dyDescent="0.25">
      <c r="A57" s="6" t="s">
        <v>116</v>
      </c>
      <c r="B57" s="6" t="s">
        <v>44</v>
      </c>
      <c r="C57" s="6" t="s">
        <v>6</v>
      </c>
      <c r="D57" s="8">
        <v>450</v>
      </c>
      <c r="E57" s="11"/>
      <c r="F57" s="11">
        <f t="shared" si="0"/>
        <v>0</v>
      </c>
      <c r="G57" s="22"/>
    </row>
    <row r="58" spans="1:7" ht="15" customHeight="1" x14ac:dyDescent="0.25">
      <c r="A58" s="6" t="s">
        <v>117</v>
      </c>
      <c r="B58" s="6" t="s">
        <v>45</v>
      </c>
      <c r="C58" s="6" t="s">
        <v>6</v>
      </c>
      <c r="D58" s="6">
        <v>5</v>
      </c>
      <c r="E58" s="11"/>
      <c r="F58" s="11">
        <f t="shared" si="0"/>
        <v>0</v>
      </c>
      <c r="G58" s="22"/>
    </row>
    <row r="59" spans="1:7" ht="15" customHeight="1" x14ac:dyDescent="0.25">
      <c r="A59" s="16" t="s">
        <v>100</v>
      </c>
      <c r="B59" s="17"/>
      <c r="C59" s="17"/>
      <c r="D59" s="17"/>
      <c r="E59" s="18"/>
      <c r="F59" s="13">
        <f>SUM(F10:F58)</f>
        <v>0</v>
      </c>
    </row>
    <row r="60" spans="1:7" ht="15" customHeight="1" x14ac:dyDescent="0.25">
      <c r="A60" s="16" t="s">
        <v>46</v>
      </c>
      <c r="B60" s="17"/>
      <c r="C60" s="17"/>
      <c r="D60" s="17"/>
      <c r="E60" s="18"/>
      <c r="F60" s="13"/>
    </row>
    <row r="61" spans="1:7" ht="15" customHeight="1" x14ac:dyDescent="0.25">
      <c r="A61" s="16" t="s">
        <v>101</v>
      </c>
      <c r="B61" s="17"/>
      <c r="C61" s="17"/>
      <c r="D61" s="17"/>
      <c r="E61" s="18"/>
      <c r="F61" s="13"/>
    </row>
    <row r="62" spans="1:7" ht="15" customHeight="1" x14ac:dyDescent="0.25">
      <c r="A62" s="3"/>
      <c r="B62" s="1"/>
      <c r="C62" s="1"/>
      <c r="D62" s="1"/>
      <c r="E62" s="1"/>
      <c r="F62" s="1"/>
    </row>
    <row r="63" spans="1:7" x14ac:dyDescent="0.25">
      <c r="A63" s="1"/>
      <c r="B63" s="1"/>
      <c r="C63" s="9" t="s">
        <v>47</v>
      </c>
      <c r="D63" s="9"/>
      <c r="E63" s="9"/>
      <c r="F63" s="9"/>
    </row>
    <row r="64" spans="1:7" x14ac:dyDescent="0.25">
      <c r="A64" s="1"/>
      <c r="B64" s="1"/>
      <c r="C64" s="1"/>
      <c r="D64" s="1"/>
      <c r="E64" s="1"/>
      <c r="F64" s="1"/>
    </row>
    <row r="65" spans="1:6" ht="15.75" thickBot="1" x14ac:dyDescent="0.3">
      <c r="A65" s="1"/>
      <c r="B65" s="1"/>
      <c r="C65" s="2"/>
      <c r="D65" s="2"/>
      <c r="E65" s="2"/>
      <c r="F65" s="2"/>
    </row>
  </sheetData>
  <mergeCells count="4">
    <mergeCell ref="A59:E59"/>
    <mergeCell ref="A60:E60"/>
    <mergeCell ref="A61:E61"/>
    <mergeCell ref="A4:E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2026-01-09T14:54:09Z</dcterms:modified>
</cp:coreProperties>
</file>