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9E5EBBD7-BF78-4D49-94AF-6536CC9143CC}" xr6:coauthVersionLast="47" xr6:coauthVersionMax="47" xr10:uidLastSave="{00000000-0000-0000-0000-000000000000}"/>
  <bookViews>
    <workbookView xWindow="0" yWindow="0" windowWidth="20490" windowHeight="115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5" i="1" l="1"/>
  <c r="F72" i="1"/>
  <c r="F14" i="1"/>
  <c r="F56" i="1"/>
  <c r="F54" i="1"/>
  <c r="F53" i="1"/>
  <c r="F23" i="1"/>
  <c r="F16" i="1"/>
  <c r="F73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5" i="1"/>
  <c r="F52" i="1"/>
  <c r="F51" i="1"/>
  <c r="F50" i="1"/>
  <c r="F49" i="1"/>
  <c r="F48" i="1"/>
  <c r="F47" i="1"/>
  <c r="F46" i="1"/>
  <c r="F44" i="1"/>
  <c r="F43" i="1"/>
  <c r="F42" i="1"/>
  <c r="F41" i="1"/>
  <c r="F40" i="1"/>
  <c r="F39" i="1"/>
  <c r="F38" i="1"/>
  <c r="F37" i="1"/>
  <c r="F36" i="1"/>
  <c r="F34" i="1"/>
  <c r="F33" i="1"/>
  <c r="F32" i="1"/>
  <c r="F31" i="1"/>
  <c r="F30" i="1"/>
  <c r="F29" i="1"/>
  <c r="F28" i="1"/>
  <c r="F27" i="1"/>
  <c r="F26" i="1"/>
  <c r="F25" i="1"/>
  <c r="F24" i="1"/>
  <c r="F22" i="1"/>
  <c r="F21" i="1"/>
  <c r="F20" i="1"/>
  <c r="F19" i="1"/>
  <c r="F18" i="1"/>
  <c r="F17" i="1"/>
  <c r="F15" i="1"/>
  <c r="F13" i="1"/>
  <c r="F12" i="1"/>
  <c r="F11" i="1"/>
  <c r="F10" i="1"/>
  <c r="F74" i="1" l="1"/>
</calcChain>
</file>

<file path=xl/sharedStrings.xml><?xml version="1.0" encoding="utf-8"?>
<sst xmlns="http://schemas.openxmlformats.org/spreadsheetml/2006/main" count="209" uniqueCount="148">
  <si>
    <t>Red. br.</t>
  </si>
  <si>
    <t>Opis robe</t>
  </si>
  <si>
    <t>Jed. mjera</t>
  </si>
  <si>
    <t>Okvir. god. količi.</t>
  </si>
  <si>
    <t>DOM ZA STARIJE OSOBE MAKSIMIR</t>
  </si>
  <si>
    <t>Hegedušićeva 20</t>
  </si>
  <si>
    <t>T R O Š K O V N I K</t>
  </si>
  <si>
    <t>1.</t>
  </si>
  <si>
    <t>2.</t>
  </si>
  <si>
    <t>3.</t>
  </si>
  <si>
    <t>4.</t>
  </si>
  <si>
    <t>5.</t>
  </si>
  <si>
    <t>6.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</si>
  <si>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</si>
  <si>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</si>
  <si>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</si>
  <si>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</si>
  <si>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</si>
  <si>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</si>
  <si>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</si>
  <si>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</si>
  <si>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</si>
  <si>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</si>
  <si>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</si>
  <si>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</si>
  <si>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</si>
  <si>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</si>
  <si>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</si>
  <si>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</si>
  <si>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</si>
  <si>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</si>
  <si>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</si>
  <si>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</si>
  <si>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</si>
  <si>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</si>
  <si>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</si>
  <si>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</si>
  <si>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</si>
  <si>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</si>
  <si>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</si>
  <si>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</si>
  <si>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</si>
  <si>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</si>
  <si>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</si>
  <si>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</si>
  <si>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</si>
  <si>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Zagreb,</t>
  </si>
  <si>
    <t xml:space="preserve"> PDV</t>
  </si>
  <si>
    <t>Potpis ovlaštene osobe ponuditelja i ovjera</t>
  </si>
  <si>
    <t xml:space="preserve"> </t>
  </si>
  <si>
    <t>_______________________________________</t>
  </si>
  <si>
    <t>kom</t>
  </si>
  <si>
    <t>7.</t>
  </si>
  <si>
    <t>8.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</si>
  <si>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</si>
  <si>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</si>
  <si>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</si>
  <si>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</si>
  <si>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</si>
  <si>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</si>
  <si>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</si>
  <si>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</si>
  <si>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</si>
  <si>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</si>
  <si>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</si>
  <si>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</si>
  <si>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</si>
  <si>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Abeceda - pregrada</t>
  </si>
  <si>
    <t>Ading role</t>
  </si>
  <si>
    <t>Biro mapa sa džepom i vezicom (tobro)</t>
  </si>
  <si>
    <t>Blok kocka 9,5x9,5</t>
  </si>
  <si>
    <t>Bušilica za papir</t>
  </si>
  <si>
    <t>Etikete samoljepljive 5x10 cm A4</t>
  </si>
  <si>
    <t>Fascikl papirnati u boji</t>
  </si>
  <si>
    <t>Fascikl pvc L, perf.</t>
  </si>
  <si>
    <t>Fascikl pvc s mehanizmom</t>
  </si>
  <si>
    <t xml:space="preserve">Flomaster vodootporni crni </t>
  </si>
  <si>
    <t>Fotokopirni papir A4 80 g/m2 500/1</t>
  </si>
  <si>
    <t>Gumica za brisanje</t>
  </si>
  <si>
    <t>Knjiga dopisna A4</t>
  </si>
  <si>
    <t>Korektor</t>
  </si>
  <si>
    <t>Magnetna ploča</t>
  </si>
  <si>
    <t>Marker za magnetnu ploču 4/1</t>
  </si>
  <si>
    <t>kompl</t>
  </si>
  <si>
    <t>Olovka kemijska (plava, crna i crvena)</t>
  </si>
  <si>
    <t>Olovka obična</t>
  </si>
  <si>
    <t>Olovka tehnička</t>
  </si>
  <si>
    <t>Omot spisa UT-II-150</t>
  </si>
  <si>
    <t>Papir za printanje A5 500/1</t>
  </si>
  <si>
    <t>Planer stolni</t>
  </si>
  <si>
    <t>Popis predanog novca UT-I-47a/ncr</t>
  </si>
  <si>
    <t>Predatnica rublja UT-III-22</t>
  </si>
  <si>
    <t>Putni radni list UT-VI-10</t>
  </si>
  <si>
    <t>Raster četverokolonski Z-DK-50</t>
  </si>
  <si>
    <t>Ravnalo 30 cm</t>
  </si>
  <si>
    <t>Registratori uski i široki A4</t>
  </si>
  <si>
    <t>Revers UT-I-97 NCR</t>
  </si>
  <si>
    <t>Selotejp 15/33</t>
  </si>
  <si>
    <t>Stalak za selotejp</t>
  </si>
  <si>
    <t>Šiljilo metalno</t>
  </si>
  <si>
    <t xml:space="preserve">Teka A4 TU deblja </t>
  </si>
  <si>
    <t xml:space="preserve">Teka A4 TU sa abecedom deblja </t>
  </si>
  <si>
    <t>Teka A4 TU tanja</t>
  </si>
  <si>
    <t>Teka A5 TU</t>
  </si>
  <si>
    <t>Teka A5 TU sa abecedom</t>
  </si>
  <si>
    <t>Tekst marker u boji</t>
  </si>
  <si>
    <t>Traka široka ljepljiva</t>
  </si>
  <si>
    <t>Urudžbeni zapisnik UT-II-136b</t>
  </si>
  <si>
    <t>USB memory stick 4 GB</t>
  </si>
  <si>
    <t>Vrpca za kalkulator - valjak tintin</t>
  </si>
  <si>
    <t>Zahtjevnica UT-I-27/NCR</t>
  </si>
  <si>
    <t>Kuverte duge 110x230</t>
  </si>
  <si>
    <t>Kuverte male</t>
  </si>
  <si>
    <t>Kuverte srednje</t>
  </si>
  <si>
    <t>Kuverte velike</t>
  </si>
  <si>
    <t>Spajalice za klamericu 24/6</t>
  </si>
  <si>
    <t>CPV: 30197000</t>
  </si>
  <si>
    <t>Korektor u traci</t>
  </si>
  <si>
    <t>Termorola za sterilizator (11cm)</t>
  </si>
  <si>
    <t>Cijena po jed. mjere u eurima</t>
  </si>
  <si>
    <t>Ukupna cijena god. količine u eurima</t>
  </si>
  <si>
    <t>Ljepilo za papir - Uhu</t>
  </si>
  <si>
    <t>Papir za printanje A3 500/1</t>
  </si>
  <si>
    <t>Škare uredske veće</t>
  </si>
  <si>
    <t>Magnet za magnetnu ploču</t>
  </si>
  <si>
    <t>55.</t>
  </si>
  <si>
    <t>56.</t>
  </si>
  <si>
    <t xml:space="preserve">Predmet nabave: Uredski materijal </t>
  </si>
  <si>
    <t>UKUPNA CIJENA BEZ PDV-a  (brojkama)</t>
  </si>
  <si>
    <t>UKUPNA CIJENA SA PDV-om  (brojkama)</t>
  </si>
  <si>
    <t>Bušilica za papir velika</t>
  </si>
  <si>
    <t>Klamerica veća</t>
  </si>
  <si>
    <t xml:space="preserve">Fotokopirni papir A4 160 g/m2 </t>
  </si>
  <si>
    <t>Skladišna primka</t>
  </si>
  <si>
    <t>Skladišna izdatnica</t>
  </si>
  <si>
    <t>Spajalice za papir 26 mm</t>
  </si>
  <si>
    <t>Spajalice za papir 50 mm</t>
  </si>
  <si>
    <t>Boja za žig plava</t>
  </si>
  <si>
    <t>Zastavice samoljepive za označavanje papira u obliku strelica cca 12 x 44 mm</t>
  </si>
  <si>
    <t>57.</t>
  </si>
  <si>
    <t>58.</t>
  </si>
  <si>
    <t>59.</t>
  </si>
  <si>
    <t>60.</t>
  </si>
  <si>
    <t>61.</t>
  </si>
  <si>
    <t>62.</t>
  </si>
  <si>
    <t>63.</t>
  </si>
  <si>
    <t>Potvrda o smrti</t>
  </si>
  <si>
    <t>64.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</si>
</sst>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79"/>
  <sheetViews>
    <sheetView tabSelected="1" topLeftCell="A58" workbookViewId="0">
      <selection activeCell="K70" sqref="K70"/>
    </sheetView>
  </sheetViews>
  <sheetFormatPr defaultRowHeight="15" x14ac:dyDescent="0.25"/>
  <cols>
    <col min="2" max="2" width="25.5703125" customWidth="1"/>
    <col min="3" max="3" width="6.5703125" customWidth="1"/>
    <col min="4" max="4" width="7.42578125" customWidth="1"/>
    <col min="5" max="5" width="10.5703125" customWidth="1"/>
    <col min="6" max="6" width="16.5703125" customWidth="1"/>
  </cols>
  <sheetData>
    <row r="2" spans="1:6" x14ac:dyDescent="0.25">
      <c r="A2" s="23" t="s">
        <v>4</v>
      </c>
      <c r="B2" s="24"/>
      <c r="C2" s="24"/>
      <c r="D2" s="24"/>
      <c r="E2" s="24"/>
      <c r="F2" s="1"/>
    </row>
    <row r="3" spans="1:6" x14ac:dyDescent="0.25">
      <c r="A3" s="2" t="s">
        <v>46</v>
      </c>
      <c r="B3" s="2" t="s">
        <v>5</v>
      </c>
      <c r="C3" s="1"/>
      <c r="D3" s="1"/>
      <c r="E3" s="1"/>
      <c r="F3" s="1"/>
    </row>
    <row r="4" spans="1:6" ht="15.75" x14ac:dyDescent="0.25">
      <c r="A4" s="28" t="s">
        <v>6</v>
      </c>
      <c r="B4" s="29"/>
      <c r="C4" s="29"/>
      <c r="D4" s="29"/>
      <c r="E4" s="29"/>
      <c r="F4" s="29"/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25" t="s">
        <v>127</v>
      </c>
      <c r="B6" s="26"/>
      <c r="C6" s="26"/>
      <c r="D6" s="26"/>
      <c r="E6" s="26"/>
      <c r="F6" s="26"/>
    </row>
    <row r="7" spans="1:6" ht="15" customHeight="1" x14ac:dyDescent="0.25">
      <c r="A7" s="27" t="s">
        <v>116</v>
      </c>
      <c r="B7" s="26"/>
      <c r="C7" s="26"/>
      <c r="D7" s="26"/>
      <c r="E7" s="1"/>
      <c r="F7" s="1"/>
    </row>
    <row r="8" spans="1:6" ht="15" customHeight="1" thickBot="1" x14ac:dyDescent="0.3">
      <c r="A8" s="1"/>
      <c r="B8" s="1"/>
      <c r="C8" s="1"/>
      <c r="D8" s="1"/>
      <c r="E8" s="1"/>
      <c r="F8" s="1"/>
    </row>
    <row r="9" spans="1:6" ht="37.5" customHeight="1" thickBot="1" x14ac:dyDescent="0.3">
      <c r="A9" s="3" t="s">
        <v>0</v>
      </c>
      <c r="B9" s="4" t="s">
        <v>1</v>
      </c>
      <c r="C9" s="4" t="s">
        <v>2</v>
      </c>
      <c r="D9" s="4" t="s">
        <v>3</v>
      </c>
      <c r="E9" s="4" t="s">
        <v>119</v>
      </c>
      <c r="F9" s="4" t="s">
        <v>120</v>
      </c>
    </row>
    <row r="10" spans="1:6" ht="15" customHeight="1" thickBot="1" x14ac:dyDescent="0.3">
      <c r="A10" s="5" t="s">
        <v>7</v>
      </c>
      <c r="B10" s="7" t="s">
        <v>67</v>
      </c>
      <c r="C10" s="7" t="s">
        <v>51</v>
      </c>
      <c r="D10" s="7">
        <v>7</v>
      </c>
      <c r="E10" s="6"/>
      <c r="F10" s="18">
        <f>SUM(D10*E10)</f>
        <v>0</v>
      </c>
    </row>
    <row r="11" spans="1:6" ht="15" customHeight="1" thickBot="1" x14ac:dyDescent="0.3">
      <c r="A11" s="5" t="s">
        <v>8</v>
      </c>
      <c r="B11" s="7" t="s">
        <v>68</v>
      </c>
      <c r="C11" s="7" t="s">
        <v>51</v>
      </c>
      <c r="D11" s="7">
        <v>80</v>
      </c>
      <c r="E11" s="6"/>
      <c r="F11" s="18">
        <f t="shared" ref="F11:F73" si="0">SUM(D11*E11)</f>
        <v>0</v>
      </c>
    </row>
    <row r="12" spans="1:6" ht="24.75" thickBot="1" x14ac:dyDescent="0.3">
      <c r="A12" s="5" t="s">
        <v>9</v>
      </c>
      <c r="B12" s="8" t="s">
        <v>69</v>
      </c>
      <c r="C12" s="9" t="s">
        <v>51</v>
      </c>
      <c r="D12" s="10">
        <v>120</v>
      </c>
      <c r="E12" s="6"/>
      <c r="F12" s="18">
        <f t="shared" si="0"/>
        <v>0</v>
      </c>
    </row>
    <row r="13" spans="1:6" ht="15.75" customHeight="1" thickBot="1" x14ac:dyDescent="0.3">
      <c r="A13" s="5" t="s">
        <v>10</v>
      </c>
      <c r="B13" s="7" t="s">
        <v>70</v>
      </c>
      <c r="C13" s="7" t="s">
        <v>51</v>
      </c>
      <c r="D13" s="7">
        <v>4</v>
      </c>
      <c r="E13" s="6"/>
      <c r="F13" s="18">
        <f t="shared" si="0"/>
        <v>0</v>
      </c>
    </row>
    <row r="14" spans="1:6" ht="15.75" customHeight="1" thickBot="1" x14ac:dyDescent="0.3">
      <c r="A14" s="5" t="s">
        <v>11</v>
      </c>
      <c r="B14" s="7" t="s">
        <v>137</v>
      </c>
      <c r="C14" s="7" t="s">
        <v>51</v>
      </c>
      <c r="D14" s="7">
        <v>3</v>
      </c>
      <c r="E14" s="6"/>
      <c r="F14" s="18">
        <f t="shared" si="0"/>
        <v>0</v>
      </c>
    </row>
    <row r="15" spans="1:6" ht="15" customHeight="1" thickBot="1" x14ac:dyDescent="0.3">
      <c r="A15" s="5" t="s">
        <v>12</v>
      </c>
      <c r="B15" s="11" t="s">
        <v>71</v>
      </c>
      <c r="C15" s="7" t="s">
        <v>51</v>
      </c>
      <c r="D15" s="7">
        <v>2</v>
      </c>
      <c r="E15" s="6"/>
      <c r="F15" s="18">
        <f t="shared" si="0"/>
        <v>0</v>
      </c>
    </row>
    <row r="16" spans="1:6" ht="15" customHeight="1" thickBot="1" x14ac:dyDescent="0.3">
      <c r="A16" s="5" t="s">
        <v>52</v>
      </c>
      <c r="B16" s="11" t="s">
        <v>130</v>
      </c>
      <c r="C16" s="12" t="s">
        <v>51</v>
      </c>
      <c r="D16" s="12">
        <v>1</v>
      </c>
      <c r="E16" s="6"/>
      <c r="F16" s="18">
        <f t="shared" si="0"/>
        <v>0</v>
      </c>
    </row>
    <row r="17" spans="1:6" ht="21" customHeight="1" thickBot="1" x14ac:dyDescent="0.3">
      <c r="A17" s="5" t="s">
        <v>53</v>
      </c>
      <c r="B17" s="11" t="s">
        <v>72</v>
      </c>
      <c r="C17" s="12" t="s">
        <v>51</v>
      </c>
      <c r="D17" s="12">
        <v>1</v>
      </c>
      <c r="E17" s="6"/>
      <c r="F17" s="18">
        <f t="shared" si="0"/>
        <v>0</v>
      </c>
    </row>
    <row r="18" spans="1:6" ht="15" customHeight="1" thickBot="1" x14ac:dyDescent="0.3">
      <c r="A18" s="5" t="s">
        <v>13</v>
      </c>
      <c r="B18" s="13" t="s">
        <v>73</v>
      </c>
      <c r="C18" s="13" t="s">
        <v>51</v>
      </c>
      <c r="D18" s="13">
        <v>12</v>
      </c>
      <c r="E18" s="6"/>
      <c r="F18" s="18">
        <f t="shared" si="0"/>
        <v>0</v>
      </c>
    </row>
    <row r="19" spans="1:6" ht="15" customHeight="1" thickBot="1" x14ac:dyDescent="0.3">
      <c r="A19" s="5" t="s">
        <v>14</v>
      </c>
      <c r="B19" s="13" t="s">
        <v>74</v>
      </c>
      <c r="C19" s="13" t="s">
        <v>51</v>
      </c>
      <c r="D19" s="13">
        <v>900</v>
      </c>
      <c r="E19" s="6"/>
      <c r="F19" s="18">
        <f t="shared" si="0"/>
        <v>0</v>
      </c>
    </row>
    <row r="20" spans="1:6" ht="15" customHeight="1" thickBot="1" x14ac:dyDescent="0.3">
      <c r="A20" s="5" t="s">
        <v>15</v>
      </c>
      <c r="B20" s="13" t="s">
        <v>75</v>
      </c>
      <c r="C20" s="13" t="s">
        <v>51</v>
      </c>
      <c r="D20" s="13">
        <v>30</v>
      </c>
      <c r="E20" s="6"/>
      <c r="F20" s="18">
        <f t="shared" si="0"/>
        <v>0</v>
      </c>
    </row>
    <row r="21" spans="1:6" ht="15" customHeight="1" thickBot="1" x14ac:dyDescent="0.3">
      <c r="A21" s="5" t="s">
        <v>16</v>
      </c>
      <c r="B21" s="13" t="s">
        <v>76</v>
      </c>
      <c r="C21" s="13" t="s">
        <v>51</v>
      </c>
      <c r="D21" s="13">
        <v>5</v>
      </c>
      <c r="E21" s="6"/>
      <c r="F21" s="18">
        <f t="shared" si="0"/>
        <v>0</v>
      </c>
    </row>
    <row r="22" spans="1:6" ht="21.75" customHeight="1" thickBot="1" x14ac:dyDescent="0.3">
      <c r="A22" s="5" t="s">
        <v>17</v>
      </c>
      <c r="B22" s="13" t="s">
        <v>77</v>
      </c>
      <c r="C22" s="13" t="s">
        <v>51</v>
      </c>
      <c r="D22" s="13">
        <v>240</v>
      </c>
      <c r="E22" s="6"/>
      <c r="F22" s="18">
        <f t="shared" si="0"/>
        <v>0</v>
      </c>
    </row>
    <row r="23" spans="1:6" ht="21.75" customHeight="1" thickBot="1" x14ac:dyDescent="0.3">
      <c r="A23" s="5" t="s">
        <v>18</v>
      </c>
      <c r="B23" s="13" t="s">
        <v>132</v>
      </c>
      <c r="C23" s="13" t="s">
        <v>51</v>
      </c>
      <c r="D23" s="13">
        <v>500</v>
      </c>
      <c r="E23" s="6"/>
      <c r="F23" s="18">
        <f t="shared" si="0"/>
        <v>0</v>
      </c>
    </row>
    <row r="24" spans="1:6" ht="15" customHeight="1" thickBot="1" x14ac:dyDescent="0.3">
      <c r="A24" s="5" t="s">
        <v>19</v>
      </c>
      <c r="B24" s="13" t="s">
        <v>78</v>
      </c>
      <c r="C24" s="13" t="s">
        <v>51</v>
      </c>
      <c r="D24" s="13">
        <v>3</v>
      </c>
      <c r="E24" s="6"/>
      <c r="F24" s="18">
        <f t="shared" si="0"/>
        <v>0</v>
      </c>
    </row>
    <row r="25" spans="1:6" ht="15" customHeight="1" thickBot="1" x14ac:dyDescent="0.3">
      <c r="A25" s="5" t="s">
        <v>20</v>
      </c>
      <c r="B25" s="13" t="s">
        <v>131</v>
      </c>
      <c r="C25" s="13" t="s">
        <v>51</v>
      </c>
      <c r="D25" s="13">
        <v>2</v>
      </c>
      <c r="E25" s="18"/>
      <c r="F25" s="18">
        <f t="shared" si="0"/>
        <v>0</v>
      </c>
    </row>
    <row r="26" spans="1:6" ht="15" customHeight="1" thickBot="1" x14ac:dyDescent="0.3">
      <c r="A26" s="5" t="s">
        <v>21</v>
      </c>
      <c r="B26" s="13" t="s">
        <v>79</v>
      </c>
      <c r="C26" s="13" t="s">
        <v>51</v>
      </c>
      <c r="D26" s="13">
        <v>4</v>
      </c>
      <c r="E26" s="6"/>
      <c r="F26" s="18">
        <f t="shared" si="0"/>
        <v>0</v>
      </c>
    </row>
    <row r="27" spans="1:6" ht="15" customHeight="1" thickBot="1" x14ac:dyDescent="0.3">
      <c r="A27" s="5" t="s">
        <v>22</v>
      </c>
      <c r="B27" s="13" t="s">
        <v>80</v>
      </c>
      <c r="C27" s="13" t="s">
        <v>51</v>
      </c>
      <c r="D27" s="13">
        <v>20</v>
      </c>
      <c r="E27" s="6"/>
      <c r="F27" s="18">
        <f t="shared" si="0"/>
        <v>0</v>
      </c>
    </row>
    <row r="28" spans="1:6" ht="15" customHeight="1" thickBot="1" x14ac:dyDescent="0.3">
      <c r="A28" s="5" t="s">
        <v>23</v>
      </c>
      <c r="B28" s="13" t="s">
        <v>117</v>
      </c>
      <c r="C28" s="13" t="s">
        <v>51</v>
      </c>
      <c r="D28" s="13">
        <v>20</v>
      </c>
      <c r="E28" s="6"/>
      <c r="F28" s="18">
        <f t="shared" si="0"/>
        <v>0</v>
      </c>
    </row>
    <row r="29" spans="1:6" ht="15" customHeight="1" thickBot="1" x14ac:dyDescent="0.3">
      <c r="A29" s="5" t="s">
        <v>24</v>
      </c>
      <c r="B29" s="13" t="s">
        <v>111</v>
      </c>
      <c r="C29" s="13" t="s">
        <v>51</v>
      </c>
      <c r="D29" s="13">
        <v>300</v>
      </c>
      <c r="E29" s="6"/>
      <c r="F29" s="18">
        <f t="shared" si="0"/>
        <v>0</v>
      </c>
    </row>
    <row r="30" spans="1:6" ht="15" customHeight="1" thickBot="1" x14ac:dyDescent="0.3">
      <c r="A30" s="5" t="s">
        <v>25</v>
      </c>
      <c r="B30" s="13" t="s">
        <v>112</v>
      </c>
      <c r="C30" s="13" t="s">
        <v>51</v>
      </c>
      <c r="D30" s="14">
        <v>2200</v>
      </c>
      <c r="E30" s="6"/>
      <c r="F30" s="18">
        <f t="shared" si="0"/>
        <v>0</v>
      </c>
    </row>
    <row r="31" spans="1:6" ht="15" customHeight="1" thickBot="1" x14ac:dyDescent="0.3">
      <c r="A31" s="5" t="s">
        <v>26</v>
      </c>
      <c r="B31" s="15" t="s">
        <v>113</v>
      </c>
      <c r="C31" s="15" t="s">
        <v>51</v>
      </c>
      <c r="D31" s="15">
        <v>500</v>
      </c>
      <c r="E31" s="6"/>
      <c r="F31" s="18">
        <f t="shared" si="0"/>
        <v>0</v>
      </c>
    </row>
    <row r="32" spans="1:6" ht="15" customHeight="1" thickBot="1" x14ac:dyDescent="0.3">
      <c r="A32" s="5" t="s">
        <v>27</v>
      </c>
      <c r="B32" s="12" t="s">
        <v>114</v>
      </c>
      <c r="C32" s="12" t="s">
        <v>51</v>
      </c>
      <c r="D32" s="12">
        <v>500</v>
      </c>
      <c r="E32" s="6"/>
      <c r="F32" s="18">
        <f t="shared" si="0"/>
        <v>0</v>
      </c>
    </row>
    <row r="33" spans="1:6" ht="15" customHeight="1" thickBot="1" x14ac:dyDescent="0.3">
      <c r="A33" s="5" t="s">
        <v>28</v>
      </c>
      <c r="B33" s="13" t="s">
        <v>121</v>
      </c>
      <c r="C33" s="13" t="s">
        <v>51</v>
      </c>
      <c r="D33" s="13">
        <v>5</v>
      </c>
      <c r="E33" s="6"/>
      <c r="F33" s="18">
        <f t="shared" si="0"/>
        <v>0</v>
      </c>
    </row>
    <row r="34" spans="1:6" ht="15" customHeight="1" thickBot="1" x14ac:dyDescent="0.3">
      <c r="A34" s="5" t="s">
        <v>29</v>
      </c>
      <c r="B34" s="13" t="s">
        <v>81</v>
      </c>
      <c r="C34" s="13" t="s">
        <v>51</v>
      </c>
      <c r="D34" s="13">
        <v>5</v>
      </c>
      <c r="E34" s="6"/>
      <c r="F34" s="18">
        <f t="shared" si="0"/>
        <v>0</v>
      </c>
    </row>
    <row r="35" spans="1:6" ht="15" customHeight="1" thickBot="1" x14ac:dyDescent="0.3">
      <c r="A35" s="5" t="s">
        <v>30</v>
      </c>
      <c r="B35" s="13" t="s">
        <v>124</v>
      </c>
      <c r="C35" s="13" t="s">
        <v>51</v>
      </c>
      <c r="D35" s="13">
        <v>40</v>
      </c>
      <c r="E35" s="6"/>
      <c r="F35" s="18"/>
    </row>
    <row r="36" spans="1:6" ht="21.75" customHeight="1" thickBot="1" x14ac:dyDescent="0.3">
      <c r="A36" s="5" t="s">
        <v>31</v>
      </c>
      <c r="B36" s="13" t="s">
        <v>82</v>
      </c>
      <c r="C36" s="13" t="s">
        <v>83</v>
      </c>
      <c r="D36" s="13">
        <v>6</v>
      </c>
      <c r="E36" s="6"/>
      <c r="F36" s="18">
        <f t="shared" si="0"/>
        <v>0</v>
      </c>
    </row>
    <row r="37" spans="1:6" ht="27" customHeight="1" thickBot="1" x14ac:dyDescent="0.3">
      <c r="A37" s="5" t="s">
        <v>32</v>
      </c>
      <c r="B37" s="13" t="s">
        <v>84</v>
      </c>
      <c r="C37" s="13" t="s">
        <v>51</v>
      </c>
      <c r="D37" s="13">
        <v>160</v>
      </c>
      <c r="E37" s="6"/>
      <c r="F37" s="18">
        <f t="shared" si="0"/>
        <v>0</v>
      </c>
    </row>
    <row r="38" spans="1:6" ht="15" customHeight="1" thickBot="1" x14ac:dyDescent="0.3">
      <c r="A38" s="5" t="s">
        <v>33</v>
      </c>
      <c r="B38" s="13" t="s">
        <v>85</v>
      </c>
      <c r="C38" s="13" t="s">
        <v>51</v>
      </c>
      <c r="D38" s="13">
        <v>10</v>
      </c>
      <c r="E38" s="6"/>
      <c r="F38" s="18">
        <f t="shared" si="0"/>
        <v>0</v>
      </c>
    </row>
    <row r="39" spans="1:6" ht="15" customHeight="1" thickBot="1" x14ac:dyDescent="0.3">
      <c r="A39" s="5" t="s">
        <v>34</v>
      </c>
      <c r="B39" s="13" t="s">
        <v>86</v>
      </c>
      <c r="C39" s="13" t="s">
        <v>51</v>
      </c>
      <c r="D39" s="13">
        <v>2</v>
      </c>
      <c r="E39" s="6"/>
      <c r="F39" s="18">
        <f t="shared" si="0"/>
        <v>0</v>
      </c>
    </row>
    <row r="40" spans="1:6" ht="15" customHeight="1" thickBot="1" x14ac:dyDescent="0.3">
      <c r="A40" s="5" t="s">
        <v>35</v>
      </c>
      <c r="B40" s="15" t="s">
        <v>87</v>
      </c>
      <c r="C40" s="15" t="s">
        <v>51</v>
      </c>
      <c r="D40" s="16">
        <v>1800</v>
      </c>
      <c r="E40" s="6"/>
      <c r="F40" s="18">
        <f t="shared" si="0"/>
        <v>0</v>
      </c>
    </row>
    <row r="41" spans="1:6" ht="15" customHeight="1" thickBot="1" x14ac:dyDescent="0.3">
      <c r="A41" s="5" t="s">
        <v>36</v>
      </c>
      <c r="B41" s="7" t="s">
        <v>88</v>
      </c>
      <c r="C41" s="7" t="s">
        <v>51</v>
      </c>
      <c r="D41" s="7">
        <v>25</v>
      </c>
      <c r="E41" s="6"/>
      <c r="F41" s="18">
        <f t="shared" si="0"/>
        <v>0</v>
      </c>
    </row>
    <row r="42" spans="1:6" ht="18" customHeight="1" thickBot="1" x14ac:dyDescent="0.3">
      <c r="A42" s="5" t="s">
        <v>37</v>
      </c>
      <c r="B42" s="7" t="s">
        <v>122</v>
      </c>
      <c r="C42" s="7"/>
      <c r="D42" s="7">
        <v>5</v>
      </c>
      <c r="E42" s="18"/>
      <c r="F42" s="18">
        <f t="shared" si="0"/>
        <v>0</v>
      </c>
    </row>
    <row r="43" spans="1:6" ht="21.75" customHeight="1" thickBot="1" x14ac:dyDescent="0.3">
      <c r="A43" s="5" t="s">
        <v>38</v>
      </c>
      <c r="B43" s="7" t="s">
        <v>89</v>
      </c>
      <c r="C43" s="7" t="s">
        <v>51</v>
      </c>
      <c r="D43" s="7">
        <v>20</v>
      </c>
      <c r="E43" s="6"/>
      <c r="F43" s="18">
        <f t="shared" si="0"/>
        <v>0</v>
      </c>
    </row>
    <row r="44" spans="1:6" ht="26.25" customHeight="1" thickBot="1" x14ac:dyDescent="0.3">
      <c r="A44" s="5" t="s">
        <v>39</v>
      </c>
      <c r="B44" s="7" t="s">
        <v>90</v>
      </c>
      <c r="C44" s="7" t="s">
        <v>51</v>
      </c>
      <c r="D44" s="7">
        <v>5</v>
      </c>
      <c r="E44" s="6"/>
      <c r="F44" s="18">
        <f t="shared" si="0"/>
        <v>0</v>
      </c>
    </row>
    <row r="45" spans="1:6" ht="26.25" customHeight="1" thickBot="1" x14ac:dyDescent="0.3">
      <c r="A45" s="5" t="s">
        <v>40</v>
      </c>
      <c r="B45" s="7" t="s">
        <v>146</v>
      </c>
      <c r="C45" s="7" t="s">
        <v>51</v>
      </c>
      <c r="D45" s="7">
        <v>60</v>
      </c>
      <c r="E45" s="6"/>
      <c r="F45" s="18">
        <f t="shared" si="0"/>
        <v>0</v>
      </c>
    </row>
    <row r="46" spans="1:6" ht="15" customHeight="1" thickBot="1" x14ac:dyDescent="0.3">
      <c r="A46" s="5" t="s">
        <v>41</v>
      </c>
      <c r="B46" s="7" t="s">
        <v>91</v>
      </c>
      <c r="C46" s="7" t="s">
        <v>51</v>
      </c>
      <c r="D46" s="7">
        <v>70</v>
      </c>
      <c r="E46" s="6"/>
      <c r="F46" s="18">
        <f t="shared" si="0"/>
        <v>0</v>
      </c>
    </row>
    <row r="47" spans="1:6" ht="15" customHeight="1" thickBot="1" x14ac:dyDescent="0.3">
      <c r="A47" s="5" t="s">
        <v>42</v>
      </c>
      <c r="B47" s="7" t="s">
        <v>92</v>
      </c>
      <c r="C47" s="7" t="s">
        <v>51</v>
      </c>
      <c r="D47" s="7">
        <v>10</v>
      </c>
      <c r="E47" s="6"/>
      <c r="F47" s="18">
        <f t="shared" si="0"/>
        <v>0</v>
      </c>
    </row>
    <row r="48" spans="1:6" ht="15" customHeight="1" thickBot="1" x14ac:dyDescent="0.3">
      <c r="A48" s="5" t="s">
        <v>43</v>
      </c>
      <c r="B48" s="10" t="s">
        <v>93</v>
      </c>
      <c r="C48" s="10" t="s">
        <v>51</v>
      </c>
      <c r="D48" s="10">
        <v>5</v>
      </c>
      <c r="E48" s="6"/>
      <c r="F48" s="18">
        <f t="shared" si="0"/>
        <v>0</v>
      </c>
    </row>
    <row r="49" spans="1:6" ht="15" customHeight="1" thickBot="1" x14ac:dyDescent="0.3">
      <c r="A49" s="5" t="s">
        <v>44</v>
      </c>
      <c r="B49" s="7" t="s">
        <v>94</v>
      </c>
      <c r="C49" s="7" t="s">
        <v>51</v>
      </c>
      <c r="D49" s="7">
        <v>5</v>
      </c>
      <c r="E49" s="6"/>
      <c r="F49" s="18">
        <f t="shared" si="0"/>
        <v>0</v>
      </c>
    </row>
    <row r="50" spans="1:6" ht="15" customHeight="1" thickBot="1" x14ac:dyDescent="0.3">
      <c r="A50" s="5" t="s">
        <v>45</v>
      </c>
      <c r="B50" s="12" t="s">
        <v>95</v>
      </c>
      <c r="C50" s="12" t="s">
        <v>51</v>
      </c>
      <c r="D50" s="12">
        <v>170</v>
      </c>
      <c r="E50" s="6"/>
      <c r="F50" s="18">
        <f t="shared" si="0"/>
        <v>0</v>
      </c>
    </row>
    <row r="51" spans="1:6" ht="15" customHeight="1" thickBot="1" x14ac:dyDescent="0.3">
      <c r="A51" s="5" t="s">
        <v>54</v>
      </c>
      <c r="B51" s="15" t="s">
        <v>96</v>
      </c>
      <c r="C51" s="15" t="s">
        <v>51</v>
      </c>
      <c r="D51" s="15">
        <v>2</v>
      </c>
      <c r="E51" s="6"/>
      <c r="F51" s="18">
        <f t="shared" si="0"/>
        <v>0</v>
      </c>
    </row>
    <row r="52" spans="1:6" ht="15" customHeight="1" thickBot="1" x14ac:dyDescent="0.3">
      <c r="A52" s="5" t="s">
        <v>55</v>
      </c>
      <c r="B52" s="7" t="s">
        <v>97</v>
      </c>
      <c r="C52" s="7" t="s">
        <v>51</v>
      </c>
      <c r="D52" s="7">
        <v>40</v>
      </c>
      <c r="E52" s="6"/>
      <c r="F52" s="18">
        <f t="shared" si="0"/>
        <v>0</v>
      </c>
    </row>
    <row r="53" spans="1:6" ht="15" customHeight="1" thickBot="1" x14ac:dyDescent="0.3">
      <c r="A53" s="5" t="s">
        <v>56</v>
      </c>
      <c r="B53" s="7" t="s">
        <v>133</v>
      </c>
      <c r="C53" s="7" t="s">
        <v>51</v>
      </c>
      <c r="D53" s="7">
        <v>3</v>
      </c>
      <c r="E53" s="6"/>
      <c r="F53" s="18">
        <f t="shared" si="0"/>
        <v>0</v>
      </c>
    </row>
    <row r="54" spans="1:6" ht="15" customHeight="1" thickBot="1" x14ac:dyDescent="0.3">
      <c r="A54" s="5" t="s">
        <v>57</v>
      </c>
      <c r="B54" s="7" t="s">
        <v>134</v>
      </c>
      <c r="C54" s="7" t="s">
        <v>51</v>
      </c>
      <c r="D54" s="7">
        <v>3</v>
      </c>
      <c r="E54" s="6"/>
      <c r="F54" s="18">
        <f t="shared" si="0"/>
        <v>0</v>
      </c>
    </row>
    <row r="55" spans="1:6" ht="15" customHeight="1" thickBot="1" x14ac:dyDescent="0.3">
      <c r="A55" s="5" t="s">
        <v>58</v>
      </c>
      <c r="B55" s="7" t="s">
        <v>135</v>
      </c>
      <c r="C55" s="7" t="s">
        <v>51</v>
      </c>
      <c r="D55" s="7">
        <v>45</v>
      </c>
      <c r="E55" s="6"/>
      <c r="F55" s="18">
        <f t="shared" si="0"/>
        <v>0</v>
      </c>
    </row>
    <row r="56" spans="1:6" ht="15" customHeight="1" thickBot="1" x14ac:dyDescent="0.3">
      <c r="A56" s="5" t="s">
        <v>59</v>
      </c>
      <c r="B56" s="7" t="s">
        <v>136</v>
      </c>
      <c r="C56" s="7" t="s">
        <v>51</v>
      </c>
      <c r="D56" s="7">
        <v>5</v>
      </c>
      <c r="E56" s="6"/>
      <c r="F56" s="18">
        <f t="shared" si="0"/>
        <v>0</v>
      </c>
    </row>
    <row r="57" spans="1:6" ht="15" customHeight="1" thickBot="1" x14ac:dyDescent="0.3">
      <c r="A57" s="5" t="s">
        <v>60</v>
      </c>
      <c r="B57" s="7" t="s">
        <v>115</v>
      </c>
      <c r="C57" s="7" t="s">
        <v>51</v>
      </c>
      <c r="D57" s="7">
        <v>15</v>
      </c>
      <c r="E57" s="6"/>
      <c r="F57" s="18">
        <f t="shared" si="0"/>
        <v>0</v>
      </c>
    </row>
    <row r="58" spans="1:6" ht="15" customHeight="1" thickBot="1" x14ac:dyDescent="0.3">
      <c r="A58" s="5" t="s">
        <v>61</v>
      </c>
      <c r="B58" s="7" t="s">
        <v>98</v>
      </c>
      <c r="C58" s="7" t="s">
        <v>51</v>
      </c>
      <c r="D58" s="7">
        <v>2</v>
      </c>
      <c r="E58" s="6"/>
      <c r="F58" s="18">
        <f t="shared" si="0"/>
        <v>0</v>
      </c>
    </row>
    <row r="59" spans="1:6" ht="15" customHeight="1" thickBot="1" x14ac:dyDescent="0.3">
      <c r="A59" s="5" t="s">
        <v>62</v>
      </c>
      <c r="B59" s="7" t="s">
        <v>99</v>
      </c>
      <c r="C59" s="7" t="s">
        <v>51</v>
      </c>
      <c r="D59" s="7">
        <v>3</v>
      </c>
      <c r="E59" s="6"/>
      <c r="F59" s="18">
        <f t="shared" si="0"/>
        <v>0</v>
      </c>
    </row>
    <row r="60" spans="1:6" ht="12.75" customHeight="1" thickBot="1" x14ac:dyDescent="0.3">
      <c r="A60" s="5" t="s">
        <v>63</v>
      </c>
      <c r="B60" s="7" t="s">
        <v>123</v>
      </c>
      <c r="C60" s="7" t="s">
        <v>51</v>
      </c>
      <c r="D60" s="7">
        <v>3</v>
      </c>
      <c r="E60" s="18"/>
      <c r="F60" s="18">
        <f t="shared" si="0"/>
        <v>0</v>
      </c>
    </row>
    <row r="61" spans="1:6" ht="14.25" customHeight="1" thickBot="1" x14ac:dyDescent="0.3">
      <c r="A61" s="5" t="s">
        <v>64</v>
      </c>
      <c r="B61" s="12" t="s">
        <v>100</v>
      </c>
      <c r="C61" s="12" t="s">
        <v>51</v>
      </c>
      <c r="D61" s="12">
        <v>30</v>
      </c>
      <c r="E61" s="6"/>
      <c r="F61" s="18">
        <f t="shared" si="0"/>
        <v>0</v>
      </c>
    </row>
    <row r="62" spans="1:6" ht="15" customHeight="1" thickBot="1" x14ac:dyDescent="0.3">
      <c r="A62" s="5" t="s">
        <v>65</v>
      </c>
      <c r="B62" s="13" t="s">
        <v>101</v>
      </c>
      <c r="C62" s="13" t="s">
        <v>51</v>
      </c>
      <c r="D62" s="13">
        <v>3</v>
      </c>
      <c r="E62" s="6"/>
      <c r="F62" s="18">
        <f t="shared" si="0"/>
        <v>0</v>
      </c>
    </row>
    <row r="63" spans="1:6" ht="15" customHeight="1" thickBot="1" x14ac:dyDescent="0.3">
      <c r="A63" s="5" t="s">
        <v>66</v>
      </c>
      <c r="B63" s="13" t="s">
        <v>102</v>
      </c>
      <c r="C63" s="13" t="s">
        <v>51</v>
      </c>
      <c r="D63" s="13">
        <v>30</v>
      </c>
      <c r="E63" s="6"/>
      <c r="F63" s="18">
        <f t="shared" si="0"/>
        <v>0</v>
      </c>
    </row>
    <row r="64" spans="1:6" ht="15" customHeight="1" thickBot="1" x14ac:dyDescent="0.3">
      <c r="A64" s="5" t="s">
        <v>125</v>
      </c>
      <c r="B64" s="15" t="s">
        <v>103</v>
      </c>
      <c r="C64" s="15" t="s">
        <v>51</v>
      </c>
      <c r="D64" s="15">
        <v>5</v>
      </c>
      <c r="E64" s="18"/>
      <c r="F64" s="18">
        <f t="shared" si="0"/>
        <v>0</v>
      </c>
    </row>
    <row r="65" spans="1:6" ht="15" customHeight="1" thickBot="1" x14ac:dyDescent="0.3">
      <c r="A65" s="5" t="s">
        <v>126</v>
      </c>
      <c r="B65" s="12" t="s">
        <v>104</v>
      </c>
      <c r="C65" s="12" t="s">
        <v>51</v>
      </c>
      <c r="D65" s="12">
        <v>5</v>
      </c>
      <c r="E65" s="6"/>
      <c r="F65" s="18">
        <f t="shared" si="0"/>
        <v>0</v>
      </c>
    </row>
    <row r="66" spans="1:6" ht="15" customHeight="1" thickBot="1" x14ac:dyDescent="0.3">
      <c r="A66" s="5" t="s">
        <v>139</v>
      </c>
      <c r="B66" s="13" t="s">
        <v>105</v>
      </c>
      <c r="C66" s="13" t="s">
        <v>51</v>
      </c>
      <c r="D66" s="13">
        <v>30</v>
      </c>
      <c r="E66" s="6"/>
      <c r="F66" s="18">
        <f t="shared" si="0"/>
        <v>0</v>
      </c>
    </row>
    <row r="67" spans="1:6" ht="15" customHeight="1" thickBot="1" x14ac:dyDescent="0.3">
      <c r="A67" s="5" t="s">
        <v>140</v>
      </c>
      <c r="B67" s="13" t="s">
        <v>118</v>
      </c>
      <c r="C67" s="13" t="s">
        <v>51</v>
      </c>
      <c r="D67" s="13">
        <v>10</v>
      </c>
      <c r="E67" s="6"/>
      <c r="F67" s="18">
        <f t="shared" si="0"/>
        <v>0</v>
      </c>
    </row>
    <row r="68" spans="1:6" ht="15" customHeight="1" thickBot="1" x14ac:dyDescent="0.3">
      <c r="A68" s="5" t="s">
        <v>141</v>
      </c>
      <c r="B68" s="15" t="s">
        <v>106</v>
      </c>
      <c r="C68" s="15" t="s">
        <v>51</v>
      </c>
      <c r="D68" s="15">
        <v>10</v>
      </c>
      <c r="E68" s="6"/>
      <c r="F68" s="18">
        <f t="shared" si="0"/>
        <v>0</v>
      </c>
    </row>
    <row r="69" spans="1:6" ht="22.5" customHeight="1" thickBot="1" x14ac:dyDescent="0.3">
      <c r="A69" s="5" t="s">
        <v>142</v>
      </c>
      <c r="B69" s="11" t="s">
        <v>107</v>
      </c>
      <c r="C69" s="11" t="s">
        <v>51</v>
      </c>
      <c r="D69" s="11">
        <v>2</v>
      </c>
      <c r="E69" s="6"/>
      <c r="F69" s="18">
        <f t="shared" si="0"/>
        <v>0</v>
      </c>
    </row>
    <row r="70" spans="1:6" ht="21" customHeight="1" thickBot="1" x14ac:dyDescent="0.3">
      <c r="A70" s="5" t="s">
        <v>143</v>
      </c>
      <c r="B70" s="13" t="s">
        <v>108</v>
      </c>
      <c r="C70" s="13" t="s">
        <v>51</v>
      </c>
      <c r="D70" s="13">
        <v>8</v>
      </c>
      <c r="E70" s="6"/>
      <c r="F70" s="18">
        <f t="shared" si="0"/>
        <v>0</v>
      </c>
    </row>
    <row r="71" spans="1:6" ht="24.75" thickBot="1" x14ac:dyDescent="0.3">
      <c r="A71" s="5" t="s">
        <v>144</v>
      </c>
      <c r="B71" s="13" t="s">
        <v>109</v>
      </c>
      <c r="C71" s="13" t="s">
        <v>51</v>
      </c>
      <c r="D71" s="13">
        <v>12</v>
      </c>
      <c r="E71" s="18"/>
      <c r="F71" s="18">
        <f t="shared" si="0"/>
        <v>0</v>
      </c>
    </row>
    <row r="72" spans="1:6" ht="15.75" thickBot="1" x14ac:dyDescent="0.3">
      <c r="A72" s="5" t="s">
        <v>145</v>
      </c>
      <c r="B72" s="17" t="s">
        <v>110</v>
      </c>
      <c r="C72" s="15" t="s">
        <v>51</v>
      </c>
      <c r="D72" s="15">
        <v>30</v>
      </c>
      <c r="E72" s="6"/>
      <c r="F72" s="18">
        <f t="shared" ref="F72" si="1">SUM(D72*E72)</f>
        <v>0</v>
      </c>
    </row>
    <row r="73" spans="1:6" ht="36.75" thickBot="1" x14ac:dyDescent="0.3">
      <c r="A73" s="5" t="s">
        <v>147</v>
      </c>
      <c r="B73" s="17" t="s">
        <v>138</v>
      </c>
      <c r="C73" s="15" t="s">
        <v>51</v>
      </c>
      <c r="D73" s="15">
        <v>5</v>
      </c>
      <c r="E73" s="6"/>
      <c r="F73" s="18">
        <f t="shared" si="0"/>
        <v>0</v>
      </c>
    </row>
    <row r="74" spans="1:6" ht="15.75" thickBot="1" x14ac:dyDescent="0.3">
      <c r="A74" s="20" t="s">
        <v>128</v>
      </c>
      <c r="B74" s="21"/>
      <c r="C74" s="21"/>
      <c r="D74" s="22"/>
      <c r="E74" s="22"/>
      <c r="F74" s="19">
        <f>SUM(F10:F73)</f>
        <v>0</v>
      </c>
    </row>
    <row r="75" spans="1:6" ht="15.75" thickBot="1" x14ac:dyDescent="0.3">
      <c r="A75" s="20" t="s">
        <v>47</v>
      </c>
      <c r="B75" s="21"/>
      <c r="C75" s="22"/>
      <c r="D75" s="22"/>
      <c r="E75" s="22"/>
      <c r="F75" s="5"/>
    </row>
    <row r="76" spans="1:6" ht="15.75" thickBot="1" x14ac:dyDescent="0.3">
      <c r="A76" s="20" t="s">
        <v>129</v>
      </c>
      <c r="B76" s="21"/>
      <c r="C76" s="21"/>
      <c r="D76" s="22"/>
      <c r="E76" s="22"/>
      <c r="F76" s="5"/>
    </row>
    <row r="77" spans="1:6" x14ac:dyDescent="0.25">
      <c r="A77" s="1"/>
      <c r="B77" s="1"/>
      <c r="C77" s="1"/>
      <c r="D77" s="1"/>
      <c r="E77" s="1"/>
      <c r="F77" s="1"/>
    </row>
    <row r="78" spans="1:6" x14ac:dyDescent="0.25">
      <c r="A78" s="1"/>
      <c r="B78" s="1"/>
      <c r="C78" s="2" t="s">
        <v>48</v>
      </c>
      <c r="D78" s="2"/>
      <c r="E78" s="2"/>
    </row>
    <row r="79" spans="1:6" x14ac:dyDescent="0.25">
      <c r="A79" s="1"/>
      <c r="B79" s="2" t="s">
        <v>49</v>
      </c>
      <c r="C79" s="2" t="s">
        <v>50</v>
      </c>
      <c r="D79" s="2"/>
      <c r="E79" s="2"/>
    </row>
  </sheetData>
  <mergeCells count="7">
    <mergeCell ref="A75:E75"/>
    <mergeCell ref="A76:E76"/>
    <mergeCell ref="A2:E2"/>
    <mergeCell ref="A6:F6"/>
    <mergeCell ref="A7:D7"/>
    <mergeCell ref="A4:F4"/>
    <mergeCell ref="A74:E74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2024-12-16T12:32:49Z</dcterms:modified>
</cp:coreProperties>
</file>